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سادس - الصحة والسلامة\"/>
    </mc:Choice>
  </mc:AlternateContent>
  <xr:revisionPtr revIDLastSave="0" documentId="8_{0902AFD9-C2E8-4B1F-AB1F-E6A0DDFCC132}" xr6:coauthVersionLast="47" xr6:coauthVersionMax="47" xr10:uidLastSave="{00000000-0000-0000-0000-000000000000}"/>
  <bookViews>
    <workbookView xWindow="-103" yWindow="-103" windowWidth="16663" windowHeight="8743" xr2:uid="{803CA5E8-C6CF-40CE-BC0B-427D78E83398}"/>
  </bookViews>
  <sheets>
    <sheet name="جدول 17-06 Table  " sheetId="1" r:id="rId1"/>
  </sheets>
  <definedNames>
    <definedName name="_xlnm.Print_Area" localSheetId="0">'جدول 17-06 Table  '!$A$1:$N$20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K18" i="1"/>
  <c r="J18" i="1"/>
  <c r="D18" i="1"/>
  <c r="M17" i="1"/>
  <c r="I17" i="1"/>
  <c r="D17" i="1"/>
  <c r="M16" i="1"/>
  <c r="D16" i="1"/>
  <c r="M15" i="1"/>
  <c r="I15" i="1"/>
  <c r="M14" i="1"/>
  <c r="I14" i="1"/>
  <c r="D14" i="1"/>
  <c r="M13" i="1"/>
  <c r="I13" i="1"/>
  <c r="D13" i="1"/>
  <c r="M12" i="1"/>
  <c r="H12" i="1"/>
  <c r="G12" i="1"/>
  <c r="I12" i="1" s="1"/>
  <c r="C12" i="1"/>
  <c r="D12" i="1" s="1"/>
  <c r="M11" i="1"/>
  <c r="M18" i="1" s="1"/>
  <c r="I11" i="1"/>
  <c r="D11" i="1"/>
</calcChain>
</file>

<file path=xl/sharedStrings.xml><?xml version="1.0" encoding="utf-8"?>
<sst xmlns="http://schemas.openxmlformats.org/spreadsheetml/2006/main" count="40" uniqueCount="39">
  <si>
    <t>الحوادث المرورية والإصابات حسب نوع الحادث - إمارة دبي</t>
  </si>
  <si>
    <t xml:space="preserve">Traffic Accidents and Injuries by Type of Accident - Emirate of Dubai </t>
  </si>
  <si>
    <r>
      <t>(2022)</t>
    </r>
    <r>
      <rPr>
        <b/>
        <sz val="1"/>
        <rFont val="Dubai"/>
        <family val="2"/>
      </rPr>
      <t>`</t>
    </r>
  </si>
  <si>
    <t>جـــدول ( 17 - 06 ) Table</t>
  </si>
  <si>
    <t>نوع الحادث</t>
  </si>
  <si>
    <t>عدد الحوادث 
  Number of Accidents</t>
  </si>
  <si>
    <t>عدد المصابين  Number of Injured</t>
  </si>
  <si>
    <t>Type of Accident</t>
  </si>
  <si>
    <t>درجة الإصابة  Degree of Injury</t>
  </si>
  <si>
    <t>نوع المصاب   Type of Injured</t>
  </si>
  <si>
    <t>إصابات
Injuries</t>
  </si>
  <si>
    <t xml:space="preserve"> بدون إصابات
No Injuries</t>
  </si>
  <si>
    <t>المجموع
Total</t>
  </si>
  <si>
    <t xml:space="preserve">إصابة بسيطة 
Mild Injury </t>
  </si>
  <si>
    <t>إصابة متوسطة 
Moderate Injury</t>
  </si>
  <si>
    <t>إصابة بليغة
Serious Injury</t>
  </si>
  <si>
    <t>وفاة
Death</t>
  </si>
  <si>
    <t xml:space="preserve">مجموع المصابين
Total of Injured </t>
  </si>
  <si>
    <t>سائق 
Driver</t>
  </si>
  <si>
    <t>راكب
Passenger</t>
  </si>
  <si>
    <t>مشاة
Pedestrian</t>
  </si>
  <si>
    <t xml:space="preserve"> اصطدام مركبتين أو أكثر</t>
  </si>
  <si>
    <t>Collision of Two Vehicles or More</t>
  </si>
  <si>
    <t>صدم غير متحرك</t>
  </si>
  <si>
    <t>Non-moving Collision</t>
  </si>
  <si>
    <t>صدم حيوان</t>
  </si>
  <si>
    <t>Animal Collision</t>
  </si>
  <si>
    <t>تدهور</t>
  </si>
  <si>
    <t>Overturn</t>
  </si>
  <si>
    <t>دهس</t>
  </si>
  <si>
    <t>Pedestrian</t>
  </si>
  <si>
    <t>سقوط</t>
  </si>
  <si>
    <t>Falling</t>
  </si>
  <si>
    <t>أخرى</t>
  </si>
  <si>
    <t>Other</t>
  </si>
  <si>
    <t>المجموع</t>
  </si>
  <si>
    <t>Total</t>
  </si>
  <si>
    <t>المصدر : القيادة العامة لشرطة دبي / الإدارة العامة للمرور</t>
  </si>
  <si>
    <t>Source : Dubai Police General H.Q./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</si>
</sst>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8">
    <font>
      <sz val="12"/>
      <color theme="1"/>
      <name val="Dubai"/>
      <family val="2"/>
    </font>
    <font>
      <sz val="10"/>
      <name val="Arial"/>
      <family val="2"/>
    </font>
    <font>
      <sz val="11"/>
      <name val="WinSoft Pro"/>
      <family val="2"/>
    </font>
    <font>
      <sz val="10"/>
      <name val="WinSoft Pro"/>
      <family val="2"/>
    </font>
    <font>
      <sz val="11"/>
      <name val="Dubai"/>
      <family val="2"/>
    </font>
    <font>
      <b/>
      <sz val="13"/>
      <name val="Dubai"/>
      <family val="2"/>
    </font>
    <font>
      <sz val="13"/>
      <name val="WinSoft Pro"/>
      <family val="2"/>
    </font>
    <font>
      <sz val="13"/>
      <name val="Arial"/>
      <family val="2"/>
    </font>
    <font>
      <b/>
      <sz val="1"/>
      <name val="Dubai"/>
      <family val="2"/>
    </font>
    <font>
      <b/>
      <sz val="12"/>
      <name val="Dubai"/>
      <family val="2"/>
    </font>
    <font>
      <b/>
      <sz val="11"/>
      <name val="Dubai"/>
      <family val="2"/>
    </font>
    <font>
      <sz val="12"/>
      <name val="WinSoft Pro"/>
      <family val="2"/>
    </font>
    <font>
      <sz val="12"/>
      <name val="Arial"/>
      <family val="2"/>
    </font>
    <font>
      <b/>
      <sz val="10"/>
      <name val="Dubai"/>
      <family val="2"/>
    </font>
    <font>
      <sz val="10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2" borderId="0" xfId="1" applyFont="1" applyFill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/>
    <xf numFmtId="0" fontId="1" fillId="0" borderId="0" xfId="1"/>
    <xf numFmtId="0" fontId="4" fillId="2" borderId="0" xfId="1" applyFont="1" applyFill="1" applyAlignment="1">
      <alignment wrapText="1"/>
    </xf>
    <xf numFmtId="0" fontId="5" fillId="2" borderId="0" xfId="1" applyFont="1" applyFill="1" applyAlignment="1">
      <alignment horizontal="center" vertical="center" wrapText="1"/>
    </xf>
    <xf numFmtId="0" fontId="6" fillId="0" borderId="0" xfId="1" applyFont="1" applyAlignment="1">
      <alignment wrapText="1"/>
    </xf>
    <xf numFmtId="0" fontId="6" fillId="0" borderId="0" xfId="1" applyFont="1"/>
    <xf numFmtId="0" fontId="7" fillId="0" borderId="0" xfId="1" applyFont="1"/>
    <xf numFmtId="0" fontId="9" fillId="2" borderId="1" xfId="1" applyFont="1" applyFill="1" applyBorder="1" applyAlignment="1">
      <alignment horizontal="right" vertical="center" wrapText="1" indent="2"/>
    </xf>
    <xf numFmtId="0" fontId="10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wrapText="1"/>
    </xf>
    <xf numFmtId="0" fontId="11" fillId="0" borderId="0" xfId="1" applyFont="1" applyAlignment="1">
      <alignment horizontal="center" wrapText="1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0" fillId="3" borderId="2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3" fontId="4" fillId="2" borderId="5" xfId="2" applyNumberFormat="1" applyFont="1" applyFill="1" applyBorder="1" applyAlignment="1">
      <alignment horizontal="center" vertical="center" wrapText="1"/>
    </xf>
    <xf numFmtId="0" fontId="10" fillId="2" borderId="0" xfId="2" applyFont="1" applyFill="1" applyAlignment="1">
      <alignment horizontal="right" vertical="center" wrapText="1" indent="1" readingOrder="2"/>
    </xf>
    <xf numFmtId="3" fontId="10" fillId="2" borderId="0" xfId="2" applyNumberFormat="1" applyFont="1" applyFill="1" applyAlignment="1">
      <alignment horizontal="center" vertical="center" wrapText="1"/>
    </xf>
    <xf numFmtId="3" fontId="4" fillId="2" borderId="0" xfId="2" applyNumberFormat="1" applyFont="1" applyFill="1" applyAlignment="1">
      <alignment horizontal="center" vertical="center" wrapText="1"/>
    </xf>
    <xf numFmtId="0" fontId="10" fillId="2" borderId="0" xfId="2" applyFont="1" applyFill="1" applyAlignment="1">
      <alignment horizontal="left" vertical="center" wrapText="1" indent="1"/>
    </xf>
    <xf numFmtId="3" fontId="4" fillId="3" borderId="0" xfId="2" applyNumberFormat="1" applyFont="1" applyFill="1" applyAlignment="1">
      <alignment horizontal="center" vertical="center" wrapText="1"/>
    </xf>
    <xf numFmtId="0" fontId="2" fillId="2" borderId="0" xfId="2" applyFont="1" applyFill="1" applyAlignment="1">
      <alignment wrapText="1"/>
    </xf>
    <xf numFmtId="0" fontId="3" fillId="0" borderId="0" xfId="2" applyFont="1" applyAlignment="1">
      <alignment wrapText="1"/>
    </xf>
    <xf numFmtId="0" fontId="3" fillId="0" borderId="0" xfId="2" applyFont="1"/>
    <xf numFmtId="0" fontId="1" fillId="0" borderId="0" xfId="2"/>
    <xf numFmtId="0" fontId="10" fillId="3" borderId="0" xfId="2" applyFont="1" applyFill="1" applyAlignment="1">
      <alignment horizontal="right" vertical="center" wrapText="1" indent="1"/>
    </xf>
    <xf numFmtId="3" fontId="10" fillId="3" borderId="0" xfId="2" applyNumberFormat="1" applyFont="1" applyFill="1" applyAlignment="1">
      <alignment horizontal="center" vertical="center" wrapText="1"/>
    </xf>
    <xf numFmtId="0" fontId="10" fillId="3" borderId="0" xfId="2" applyFont="1" applyFill="1" applyAlignment="1">
      <alignment horizontal="left" vertical="center" wrapText="1" indent="1"/>
    </xf>
    <xf numFmtId="49" fontId="2" fillId="2" borderId="0" xfId="2" applyNumberFormat="1" applyFont="1" applyFill="1" applyAlignment="1">
      <alignment horizontal="center" vertical="center" wrapText="1"/>
    </xf>
    <xf numFmtId="164" fontId="14" fillId="2" borderId="0" xfId="1" applyNumberFormat="1" applyFont="1" applyFill="1" applyAlignment="1">
      <alignment horizontal="center" vertical="center" wrapText="1"/>
    </xf>
    <xf numFmtId="0" fontId="10" fillId="2" borderId="0" xfId="2" applyFont="1" applyFill="1" applyAlignment="1">
      <alignment horizontal="right" vertical="center" wrapText="1" indent="1"/>
    </xf>
    <xf numFmtId="164" fontId="13" fillId="2" borderId="0" xfId="1" applyNumberFormat="1" applyFont="1" applyFill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10" fillId="0" borderId="0" xfId="2" applyFont="1" applyAlignment="1">
      <alignment horizontal="right" vertical="center" wrapText="1" indent="1"/>
    </xf>
    <xf numFmtId="3" fontId="4" fillId="2" borderId="1" xfId="2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right" vertical="center" wrapText="1" indent="1"/>
    </xf>
    <xf numFmtId="3" fontId="10" fillId="2" borderId="1" xfId="2" applyNumberFormat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left" vertical="center" wrapText="1" indent="1"/>
    </xf>
    <xf numFmtId="0" fontId="10" fillId="3" borderId="6" xfId="2" applyFont="1" applyFill="1" applyBorder="1" applyAlignment="1">
      <alignment horizontal="right" vertical="center" wrapText="1" indent="1"/>
    </xf>
    <xf numFmtId="3" fontId="10" fillId="3" borderId="1" xfId="2" applyNumberFormat="1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left" vertical="center" wrapText="1" indent="1"/>
    </xf>
    <xf numFmtId="0" fontId="10" fillId="2" borderId="5" xfId="2" applyFont="1" applyFill="1" applyBorder="1" applyAlignment="1">
      <alignment horizontal="right" vertical="center" wrapText="1"/>
    </xf>
    <xf numFmtId="3" fontId="10" fillId="2" borderId="5" xfId="2" applyNumberFormat="1" applyFont="1" applyFill="1" applyBorder="1" applyAlignment="1">
      <alignment horizontal="right" vertical="center" wrapText="1"/>
    </xf>
    <xf numFmtId="164" fontId="10" fillId="2" borderId="5" xfId="2" applyNumberFormat="1" applyFont="1" applyFill="1" applyBorder="1" applyAlignment="1">
      <alignment horizontal="center" vertical="center" wrapText="1"/>
    </xf>
    <xf numFmtId="164" fontId="10" fillId="2" borderId="0" xfId="2" applyNumberFormat="1" applyFont="1" applyFill="1" applyAlignment="1">
      <alignment horizontal="center" vertical="center" wrapText="1"/>
    </xf>
    <xf numFmtId="3" fontId="10" fillId="2" borderId="0" xfId="2" applyNumberFormat="1" applyFont="1" applyFill="1" applyAlignment="1">
      <alignment horizontal="right" vertical="center" wrapText="1"/>
    </xf>
    <xf numFmtId="0" fontId="10" fillId="2" borderId="0" xfId="2" applyFont="1" applyFill="1" applyAlignment="1">
      <alignment horizontal="left" vertical="center" wrapText="1"/>
    </xf>
    <xf numFmtId="0" fontId="15" fillId="2" borderId="0" xfId="2" applyFont="1" applyFill="1" applyAlignment="1">
      <alignment horizontal="right" vertical="center" wrapText="1" indent="1"/>
    </xf>
    <xf numFmtId="0" fontId="15" fillId="2" borderId="0" xfId="2" applyFont="1" applyFill="1" applyAlignment="1">
      <alignment horizontal="center" vertical="center" wrapText="1"/>
    </xf>
    <xf numFmtId="0" fontId="15" fillId="2" borderId="0" xfId="2" applyFont="1" applyFill="1" applyAlignment="1">
      <alignment vertical="center" wrapText="1"/>
    </xf>
    <xf numFmtId="0" fontId="15" fillId="2" borderId="0" xfId="2" applyFont="1" applyFill="1" applyAlignment="1">
      <alignment horizontal="left" vertical="center" wrapText="1"/>
    </xf>
    <xf numFmtId="0" fontId="16" fillId="2" borderId="0" xfId="2" applyFont="1" applyFill="1" applyAlignment="1">
      <alignment horizontal="center" vertical="center" wrapText="1"/>
    </xf>
    <xf numFmtId="0" fontId="16" fillId="2" borderId="0" xfId="2" applyFont="1" applyFill="1" applyAlignment="1">
      <alignment vertical="center" wrapText="1"/>
    </xf>
    <xf numFmtId="0" fontId="16" fillId="0" borderId="0" xfId="2" applyFont="1" applyAlignment="1">
      <alignment vertical="center" wrapText="1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3" fontId="2" fillId="2" borderId="0" xfId="1" applyNumberFormat="1" applyFont="1" applyFill="1" applyAlignment="1">
      <alignment wrapText="1"/>
    </xf>
    <xf numFmtId="0" fontId="2" fillId="2" borderId="0" xfId="1" applyFont="1" applyFill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 wrapText="1"/>
    </xf>
  </cellXfs>
  <cellStyles count="3">
    <cellStyle name="Normal" xfId="0" builtinId="0"/>
    <cellStyle name="Normal 2 2" xfId="1" xr:uid="{1AE3CA8B-9F08-458B-8B20-828626F79C5D}"/>
    <cellStyle name="Normal 3_Book1" xfId="2" xr:uid="{AF4E1A98-26F2-4B3C-B745-C0D80EDB35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657724</xdr:colOff>
      <xdr:row>1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7AF96B-0F83-4B99-B311-1A61E04F832F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611634634" y="38100"/>
          <a:ext cx="2867523" cy="548640"/>
        </a:xfrm>
        <a:prstGeom prst="rect">
          <a:avLst/>
        </a:prstGeom>
      </xdr:spPr>
    </xdr:pic>
    <xdr:clientData/>
  </xdr:twoCellAnchor>
  <xdr:twoCellAnchor editAs="oneCell">
    <xdr:from>
      <xdr:col>13</xdr:col>
      <xdr:colOff>233362</xdr:colOff>
      <xdr:row>0</xdr:row>
      <xdr:rowOff>0</xdr:rowOff>
    </xdr:from>
    <xdr:to>
      <xdr:col>13</xdr:col>
      <xdr:colOff>1485582</xdr:colOff>
      <xdr:row>1</xdr:row>
      <xdr:rowOff>512921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61946E-1B6F-4EF9-B837-705D7347B145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03311961" y="0"/>
          <a:ext cx="1252220" cy="5510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F3C55-956A-4D14-87F1-CB008BC0D944}">
  <sheetPr>
    <tabColor theme="0"/>
  </sheetPr>
  <dimension ref="A1:T25"/>
  <sheetViews>
    <sheetView rightToLeft="1" tabSelected="1" view="pageBreakPreview" topLeftCell="A9" zoomScale="60" zoomScaleNormal="100" workbookViewId="0">
      <selection activeCell="G22" sqref="G22"/>
    </sheetView>
  </sheetViews>
  <sheetFormatPr defaultColWidth="7.9296875" defaultRowHeight="14.15"/>
  <cols>
    <col min="1" max="1" width="18.86328125" style="1" customWidth="1"/>
    <col min="2" max="3" width="8.19921875" style="1" customWidth="1"/>
    <col min="4" max="4" width="7.33203125" style="1" customWidth="1"/>
    <col min="5" max="10" width="8.19921875" style="1" customWidth="1"/>
    <col min="11" max="11" width="8.53125" style="1" customWidth="1"/>
    <col min="12" max="12" width="8.6640625" style="1" customWidth="1"/>
    <col min="13" max="13" width="8.19921875" style="1" customWidth="1"/>
    <col min="14" max="14" width="19.19921875" style="1" customWidth="1"/>
    <col min="15" max="15" width="11.3984375" style="1" bestFit="1" customWidth="1"/>
    <col min="16" max="16" width="7.9296875" style="1" customWidth="1"/>
    <col min="17" max="17" width="7.9296875" style="1"/>
    <col min="18" max="18" width="7.9296875" style="2"/>
    <col min="19" max="20" width="7.9296875" style="3"/>
    <col min="21" max="16384" width="7.9296875" style="4"/>
  </cols>
  <sheetData>
    <row r="1" spans="1:20" ht="3" customHeight="1"/>
    <row r="2" spans="1:20" ht="54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20" s="9" customFormat="1" ht="20.149999999999999" customHeight="1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"/>
      <c r="P3" s="1"/>
      <c r="Q3" s="1"/>
      <c r="R3" s="7"/>
      <c r="S3" s="8"/>
      <c r="T3" s="8"/>
    </row>
    <row r="4" spans="1:20" s="9" customFormat="1" ht="20.149999999999999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"/>
      <c r="P4" s="1"/>
      <c r="Q4" s="1"/>
      <c r="R4" s="7"/>
      <c r="S4" s="8"/>
      <c r="T4" s="8"/>
    </row>
    <row r="5" spans="1:20" s="9" customFormat="1" ht="21" customHeight="1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"/>
      <c r="P5" s="1"/>
      <c r="Q5" s="1"/>
      <c r="R5" s="7"/>
      <c r="S5" s="8"/>
      <c r="T5" s="8"/>
    </row>
    <row r="6" spans="1:20" s="9" customFormat="1" ht="15.75" customHeight="1">
      <c r="A6" s="10" t="s">
        <v>3</v>
      </c>
      <c r="B6" s="10"/>
      <c r="C6" s="10"/>
      <c r="D6" s="10"/>
      <c r="E6" s="11"/>
      <c r="F6" s="11"/>
      <c r="G6" s="11"/>
      <c r="H6" s="11"/>
      <c r="I6" s="11"/>
      <c r="J6" s="11"/>
      <c r="K6" s="11"/>
      <c r="L6" s="11"/>
      <c r="M6" s="11"/>
      <c r="N6" s="5"/>
      <c r="O6" s="1"/>
      <c r="P6" s="1"/>
      <c r="Q6" s="1"/>
      <c r="R6" s="7"/>
      <c r="S6" s="8"/>
      <c r="T6" s="8"/>
    </row>
    <row r="7" spans="1:20" s="16" customFormat="1" ht="3" hidden="1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3"/>
      <c r="Q7" s="13"/>
      <c r="R7" s="14"/>
      <c r="S7" s="15"/>
      <c r="T7" s="15"/>
    </row>
    <row r="8" spans="1:20" s="16" customFormat="1" ht="26.25" customHeight="1">
      <c r="A8" s="17" t="s">
        <v>4</v>
      </c>
      <c r="B8" s="18" t="s">
        <v>5</v>
      </c>
      <c r="C8" s="18"/>
      <c r="D8" s="18"/>
      <c r="E8" s="18" t="s">
        <v>6</v>
      </c>
      <c r="F8" s="18"/>
      <c r="G8" s="18"/>
      <c r="H8" s="18"/>
      <c r="I8" s="18"/>
      <c r="J8" s="18"/>
      <c r="K8" s="18"/>
      <c r="L8" s="18"/>
      <c r="M8" s="18"/>
      <c r="N8" s="19" t="s">
        <v>7</v>
      </c>
      <c r="O8" s="13"/>
      <c r="P8" s="13"/>
      <c r="Q8" s="13"/>
      <c r="R8" s="14"/>
      <c r="S8" s="15"/>
      <c r="T8" s="15"/>
    </row>
    <row r="9" spans="1:20" s="16" customFormat="1" ht="22.5" customHeight="1">
      <c r="A9" s="17"/>
      <c r="B9" s="18"/>
      <c r="C9" s="18"/>
      <c r="D9" s="18"/>
      <c r="E9" s="18" t="s">
        <v>8</v>
      </c>
      <c r="F9" s="18"/>
      <c r="G9" s="18"/>
      <c r="H9" s="18"/>
      <c r="I9" s="18"/>
      <c r="J9" s="18" t="s">
        <v>9</v>
      </c>
      <c r="K9" s="18"/>
      <c r="L9" s="18"/>
      <c r="M9" s="18"/>
      <c r="N9" s="19"/>
      <c r="O9" s="13"/>
      <c r="P9" s="13"/>
      <c r="Q9" s="13"/>
      <c r="R9" s="14"/>
      <c r="S9" s="15"/>
      <c r="T9" s="15"/>
    </row>
    <row r="10" spans="1:20" s="16" customFormat="1" ht="74.25" customHeight="1">
      <c r="A10" s="17"/>
      <c r="B10" s="20" t="s">
        <v>10</v>
      </c>
      <c r="C10" s="20" t="s">
        <v>11</v>
      </c>
      <c r="D10" s="20" t="s">
        <v>12</v>
      </c>
      <c r="E10" s="20" t="s">
        <v>13</v>
      </c>
      <c r="F10" s="20" t="s">
        <v>14</v>
      </c>
      <c r="G10" s="20" t="s">
        <v>15</v>
      </c>
      <c r="H10" s="20" t="s">
        <v>16</v>
      </c>
      <c r="I10" s="20" t="s">
        <v>17</v>
      </c>
      <c r="J10" s="20" t="s">
        <v>18</v>
      </c>
      <c r="K10" s="20" t="s">
        <v>19</v>
      </c>
      <c r="L10" s="20" t="s">
        <v>20</v>
      </c>
      <c r="M10" s="20" t="s">
        <v>17</v>
      </c>
      <c r="N10" s="19"/>
      <c r="O10" s="13"/>
      <c r="P10" s="21"/>
      <c r="Q10" s="13"/>
      <c r="R10" s="14"/>
      <c r="S10" s="15"/>
      <c r="T10" s="15"/>
    </row>
    <row r="11" spans="1:20" s="30" customFormat="1" ht="35.25" customHeight="1">
      <c r="A11" s="22" t="s">
        <v>21</v>
      </c>
      <c r="B11" s="21">
        <v>1139</v>
      </c>
      <c r="C11" s="21">
        <v>1030</v>
      </c>
      <c r="D11" s="23">
        <f>SUM(B11:C11)</f>
        <v>2169</v>
      </c>
      <c r="E11" s="21">
        <v>661</v>
      </c>
      <c r="F11" s="21">
        <v>682</v>
      </c>
      <c r="G11" s="24">
        <v>64</v>
      </c>
      <c r="H11" s="21">
        <v>71</v>
      </c>
      <c r="I11" s="23">
        <f>SUM(E11:H11)</f>
        <v>1478</v>
      </c>
      <c r="J11" s="21">
        <v>1037</v>
      </c>
      <c r="K11" s="21">
        <v>410</v>
      </c>
      <c r="L11" s="21">
        <v>31</v>
      </c>
      <c r="M11" s="23">
        <f>SUM(J11:L11)</f>
        <v>1478</v>
      </c>
      <c r="N11" s="25" t="s">
        <v>22</v>
      </c>
      <c r="O11" s="1"/>
      <c r="P11" s="26"/>
      <c r="Q11" s="27"/>
      <c r="R11" s="28"/>
      <c r="S11" s="29"/>
      <c r="T11" s="29"/>
    </row>
    <row r="12" spans="1:20" s="30" customFormat="1" ht="35.25" customHeight="1">
      <c r="A12" s="31" t="s">
        <v>23</v>
      </c>
      <c r="B12" s="26">
        <v>148</v>
      </c>
      <c r="C12" s="26">
        <f t="shared" ref="C12" si="0">C18-C17-C16-C15-C14-C11</f>
        <v>379</v>
      </c>
      <c r="D12" s="32">
        <f>SUM(B12:C12)</f>
        <v>527</v>
      </c>
      <c r="E12" s="26">
        <v>64</v>
      </c>
      <c r="F12" s="26">
        <v>77</v>
      </c>
      <c r="G12" s="26">
        <f t="shared" ref="G12:H12" si="1">G18-G17-G16-G15-G14-G11</f>
        <v>28</v>
      </c>
      <c r="H12" s="26">
        <f t="shared" si="1"/>
        <v>22</v>
      </c>
      <c r="I12" s="32">
        <f>SUM(E12:H12)</f>
        <v>191</v>
      </c>
      <c r="J12" s="26">
        <v>121</v>
      </c>
      <c r="K12" s="26">
        <v>63</v>
      </c>
      <c r="L12" s="26">
        <v>7</v>
      </c>
      <c r="M12" s="32">
        <f>SUM(J12:L12)</f>
        <v>191</v>
      </c>
      <c r="N12" s="33" t="s">
        <v>24</v>
      </c>
      <c r="O12" s="34"/>
      <c r="P12" s="35"/>
      <c r="Q12" s="27"/>
      <c r="R12" s="28"/>
      <c r="S12" s="29"/>
      <c r="T12" s="29"/>
    </row>
    <row r="13" spans="1:20" s="30" customFormat="1" ht="35.25" customHeight="1">
      <c r="A13" s="36" t="s">
        <v>25</v>
      </c>
      <c r="B13" s="35">
        <v>1</v>
      </c>
      <c r="C13" s="35">
        <v>0</v>
      </c>
      <c r="D13" s="37">
        <f>SUM(B13:C13)</f>
        <v>1</v>
      </c>
      <c r="E13" s="35">
        <v>1</v>
      </c>
      <c r="F13" s="35">
        <v>0</v>
      </c>
      <c r="G13" s="35">
        <v>0</v>
      </c>
      <c r="H13" s="35">
        <v>0</v>
      </c>
      <c r="I13" s="37">
        <f>SUM(E13:H13)</f>
        <v>1</v>
      </c>
      <c r="J13" s="35">
        <v>1</v>
      </c>
      <c r="K13" s="35">
        <v>0</v>
      </c>
      <c r="L13" s="35">
        <v>0</v>
      </c>
      <c r="M13" s="37">
        <f>SUM(J13:L13)</f>
        <v>1</v>
      </c>
      <c r="N13" s="25" t="s">
        <v>26</v>
      </c>
      <c r="O13" s="38"/>
      <c r="P13" s="26"/>
      <c r="Q13" s="27"/>
      <c r="R13" s="28"/>
      <c r="S13" s="29"/>
      <c r="T13" s="29"/>
    </row>
    <row r="14" spans="1:20" s="30" customFormat="1" ht="35.25" customHeight="1">
      <c r="A14" s="31" t="s">
        <v>27</v>
      </c>
      <c r="B14" s="26">
        <v>174</v>
      </c>
      <c r="C14" s="26">
        <v>26</v>
      </c>
      <c r="D14" s="32">
        <f>SUM(B14:C14)</f>
        <v>200</v>
      </c>
      <c r="E14" s="26">
        <v>63</v>
      </c>
      <c r="F14" s="26">
        <v>118</v>
      </c>
      <c r="G14" s="26">
        <v>14</v>
      </c>
      <c r="H14" s="26">
        <v>7</v>
      </c>
      <c r="I14" s="32">
        <f>SUM(E14:H14)</f>
        <v>202</v>
      </c>
      <c r="J14" s="26">
        <v>164</v>
      </c>
      <c r="K14" s="26">
        <v>38</v>
      </c>
      <c r="L14" s="26">
        <v>0</v>
      </c>
      <c r="M14" s="32">
        <f t="shared" ref="M14:M17" si="2">SUM(J14:L14)</f>
        <v>202</v>
      </c>
      <c r="N14" s="33" t="s">
        <v>28</v>
      </c>
      <c r="O14" s="38"/>
      <c r="P14" s="24"/>
      <c r="Q14" s="27"/>
      <c r="R14" s="28"/>
      <c r="S14" s="29"/>
      <c r="T14" s="29"/>
    </row>
    <row r="15" spans="1:20" s="30" customFormat="1" ht="35.25" customHeight="1">
      <c r="A15" s="39" t="s">
        <v>29</v>
      </c>
      <c r="B15" s="24">
        <v>364</v>
      </c>
      <c r="C15" s="35">
        <v>0</v>
      </c>
      <c r="D15" s="23">
        <v>364</v>
      </c>
      <c r="E15" s="24">
        <v>166</v>
      </c>
      <c r="F15" s="24">
        <v>183</v>
      </c>
      <c r="G15" s="24">
        <v>29</v>
      </c>
      <c r="H15" s="24">
        <v>20</v>
      </c>
      <c r="I15" s="23">
        <f>SUM(E15:H15)</f>
        <v>398</v>
      </c>
      <c r="J15" s="24">
        <v>7</v>
      </c>
      <c r="K15" s="35">
        <v>2</v>
      </c>
      <c r="L15" s="24">
        <v>390</v>
      </c>
      <c r="M15" s="37">
        <f t="shared" si="2"/>
        <v>399</v>
      </c>
      <c r="N15" s="25" t="s">
        <v>30</v>
      </c>
      <c r="O15" s="38"/>
      <c r="P15" s="26"/>
      <c r="Q15" s="27"/>
      <c r="R15" s="28"/>
      <c r="S15" s="29"/>
      <c r="T15" s="29"/>
    </row>
    <row r="16" spans="1:20" s="30" customFormat="1" ht="35.25" customHeight="1">
      <c r="A16" s="31" t="s">
        <v>31</v>
      </c>
      <c r="B16" s="26">
        <v>6</v>
      </c>
      <c r="C16" s="26">
        <v>3</v>
      </c>
      <c r="D16" s="32">
        <f>SUM(B16:C16)</f>
        <v>9</v>
      </c>
      <c r="E16" s="26">
        <v>6</v>
      </c>
      <c r="F16" s="26">
        <v>0</v>
      </c>
      <c r="G16" s="26">
        <v>0</v>
      </c>
      <c r="H16" s="26">
        <v>0</v>
      </c>
      <c r="I16" s="32">
        <v>6</v>
      </c>
      <c r="J16" s="26">
        <v>0</v>
      </c>
      <c r="K16" s="26">
        <v>5</v>
      </c>
      <c r="L16" s="26">
        <v>1</v>
      </c>
      <c r="M16" s="32">
        <f t="shared" si="2"/>
        <v>6</v>
      </c>
      <c r="N16" s="33" t="s">
        <v>32</v>
      </c>
      <c r="O16" s="38"/>
      <c r="P16" s="40"/>
      <c r="Q16" s="27"/>
      <c r="R16" s="28"/>
      <c r="S16" s="29"/>
      <c r="T16" s="29"/>
    </row>
    <row r="17" spans="1:20" s="30" customFormat="1" ht="35.25" customHeight="1">
      <c r="A17" s="41" t="s">
        <v>33</v>
      </c>
      <c r="B17" s="40">
        <v>5</v>
      </c>
      <c r="C17" s="40">
        <v>6</v>
      </c>
      <c r="D17" s="42">
        <f>SUM(B17:C17)</f>
        <v>11</v>
      </c>
      <c r="E17" s="40">
        <v>3</v>
      </c>
      <c r="F17" s="40">
        <v>3</v>
      </c>
      <c r="G17" s="40">
        <v>1</v>
      </c>
      <c r="H17" s="40">
        <v>0</v>
      </c>
      <c r="I17" s="42">
        <f>SUM(E17:H17)</f>
        <v>7</v>
      </c>
      <c r="J17" s="40">
        <v>4</v>
      </c>
      <c r="K17" s="40">
        <v>1</v>
      </c>
      <c r="L17" s="40">
        <v>1</v>
      </c>
      <c r="M17" s="43">
        <f t="shared" si="2"/>
        <v>6</v>
      </c>
      <c r="N17" s="44" t="s">
        <v>34</v>
      </c>
      <c r="O17" s="38"/>
      <c r="P17" s="27"/>
      <c r="Q17" s="27"/>
      <c r="R17" s="28"/>
      <c r="S17" s="29"/>
      <c r="T17" s="29"/>
    </row>
    <row r="18" spans="1:20" s="30" customFormat="1" ht="30" customHeight="1">
      <c r="A18" s="45" t="s">
        <v>35</v>
      </c>
      <c r="B18" s="46">
        <v>1837</v>
      </c>
      <c r="C18" s="46">
        <v>1444</v>
      </c>
      <c r="D18" s="46">
        <f>SUM(B18:C18)</f>
        <v>3281</v>
      </c>
      <c r="E18" s="46">
        <v>964</v>
      </c>
      <c r="F18" s="46">
        <v>1063</v>
      </c>
      <c r="G18" s="46">
        <v>136</v>
      </c>
      <c r="H18" s="46">
        <v>120</v>
      </c>
      <c r="I18" s="46">
        <v>2283</v>
      </c>
      <c r="J18" s="46">
        <f>SUM(J11:J17)</f>
        <v>1334</v>
      </c>
      <c r="K18" s="46">
        <f t="shared" ref="K18:M18" si="3">SUM(K11:K17)</f>
        <v>519</v>
      </c>
      <c r="L18" s="46">
        <f t="shared" si="3"/>
        <v>430</v>
      </c>
      <c r="M18" s="46">
        <f t="shared" si="3"/>
        <v>2283</v>
      </c>
      <c r="N18" s="47" t="s">
        <v>36</v>
      </c>
      <c r="O18" s="38"/>
      <c r="P18" s="27"/>
      <c r="Q18" s="27"/>
      <c r="R18" s="28"/>
      <c r="S18" s="29"/>
      <c r="T18" s="29"/>
    </row>
    <row r="19" spans="1:20" s="30" customFormat="1" ht="9" customHeight="1">
      <c r="A19" s="48"/>
      <c r="B19" s="49"/>
      <c r="C19" s="50"/>
      <c r="D19" s="50"/>
      <c r="E19" s="50"/>
      <c r="F19" s="51"/>
      <c r="G19" s="51"/>
      <c r="H19" s="52"/>
      <c r="I19" s="51"/>
      <c r="J19" s="51"/>
      <c r="K19" s="51"/>
      <c r="L19" s="51"/>
      <c r="M19" s="51"/>
      <c r="N19" s="53"/>
      <c r="O19" s="38"/>
      <c r="P19" s="27"/>
      <c r="Q19" s="27"/>
      <c r="R19" s="28"/>
      <c r="S19" s="29"/>
      <c r="T19" s="29"/>
    </row>
    <row r="20" spans="1:20" s="62" customFormat="1" ht="15" customHeight="1">
      <c r="A20" s="54" t="s">
        <v>37</v>
      </c>
      <c r="B20" s="54"/>
      <c r="C20" s="54"/>
      <c r="D20" s="55"/>
      <c r="E20" s="55"/>
      <c r="F20" s="55"/>
      <c r="G20" s="55"/>
      <c r="H20" s="56"/>
      <c r="I20" s="55"/>
      <c r="J20" s="55"/>
      <c r="K20" s="57" t="s">
        <v>38</v>
      </c>
      <c r="L20" s="57"/>
      <c r="M20" s="57"/>
      <c r="N20" s="57"/>
      <c r="O20" s="58"/>
      <c r="P20" s="59"/>
      <c r="Q20" s="59"/>
      <c r="R20" s="60"/>
      <c r="S20" s="61"/>
      <c r="T20" s="61"/>
    </row>
    <row r="21" spans="1:20" ht="20.6">
      <c r="C21" s="63"/>
      <c r="M21" s="5"/>
      <c r="N21" s="5"/>
    </row>
    <row r="22" spans="1:20" ht="23.5" customHeight="1">
      <c r="A22" s="64"/>
      <c r="B22" s="65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</row>
    <row r="25" spans="1:20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</row>
  </sheetData>
  <mergeCells count="12">
    <mergeCell ref="A20:C20"/>
    <mergeCell ref="K20:N20"/>
    <mergeCell ref="A3:N3"/>
    <mergeCell ref="A4:N4"/>
    <mergeCell ref="A5:N5"/>
    <mergeCell ref="A6:D6"/>
    <mergeCell ref="A8:A10"/>
    <mergeCell ref="B8:D9"/>
    <mergeCell ref="E8:M8"/>
    <mergeCell ref="N8:N10"/>
    <mergeCell ref="E9:I9"/>
    <mergeCell ref="J9:M9"/>
  </mergeCells>
  <printOptions horizontalCentered="1" verticalCentered="1"/>
  <pageMargins left="0.17" right="0.28000000000000003" top="0.53" bottom="0.51" header="0.511811023622047" footer="0.511811023622047"/>
  <pageSetup paperSize="9" scale="9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الحوادث المرورية والإصابات حسب نوع الحادث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17</ReportOrder>
  </documentManagement>
</p:properties>
</file>

<file path=customXml/itemProps1.xml><?xml version="1.0" encoding="utf-8"?>
<ds:datastoreItem xmlns:ds="http://schemas.openxmlformats.org/officeDocument/2006/customXml" ds:itemID="{DDBA3278-2AC5-493D-B8E8-8B4B713DB406}"/>
</file>

<file path=customXml/itemProps2.xml><?xml version="1.0" encoding="utf-8"?>
<ds:datastoreItem xmlns:ds="http://schemas.openxmlformats.org/officeDocument/2006/customXml" ds:itemID="{B6AE67F7-7763-4676-AA73-9D7B77BF0855}"/>
</file>

<file path=customXml/itemProps3.xml><?xml version="1.0" encoding="utf-8"?>
<ds:datastoreItem xmlns:ds="http://schemas.openxmlformats.org/officeDocument/2006/customXml" ds:itemID="{8B7630DE-C56E-4A24-8329-C4CA3C61A25A}"/>
</file>

<file path=customXml/itemProps4.xml><?xml version="1.0" encoding="utf-8"?>
<ds:datastoreItem xmlns:ds="http://schemas.openxmlformats.org/officeDocument/2006/customXml" ds:itemID="{CE82100C-A8AA-4C13-B24F-356B2A1A01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17-06 Table  </vt:lpstr>
      <vt:lpstr>'جدول 17-06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Accidents and Injuries by Type of Accident</dc:title>
  <dc:creator>Afaf Kamal Mahmood</dc:creator>
  <cp:lastModifiedBy>Afaf Kamal Mahmood</cp:lastModifiedBy>
  <dcterms:created xsi:type="dcterms:W3CDTF">2023-07-26T07:26:00Z</dcterms:created>
  <dcterms:modified xsi:type="dcterms:W3CDTF">2023-07-26T07:26:58Z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